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38" i="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41"/>
  <c r="D38"/>
  <c r="F77" l="1"/>
  <c r="O38" l="1"/>
  <c r="P3"/>
  <c r="P2"/>
  <c r="P10"/>
  <c r="U3" l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2"/>
  <c r="P4"/>
  <c r="P5"/>
  <c r="P6"/>
  <c r="P7"/>
  <c r="P8"/>
  <c r="P9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5"/>
  <c r="P36"/>
  <c r="P37"/>
  <c r="E38"/>
  <c r="P38" l="1"/>
  <c r="U38"/>
  <c r="K5"/>
  <c r="K6"/>
  <c r="K7"/>
  <c r="K8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5"/>
  <c r="K36"/>
  <c r="K37"/>
  <c r="K4"/>
  <c r="F5"/>
  <c r="F6"/>
  <c r="F7"/>
  <c r="F8"/>
  <c r="F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5"/>
  <c r="F36"/>
  <c r="F37"/>
  <c r="F4"/>
  <c r="B38"/>
  <c r="K38" l="1"/>
  <c r="F38"/>
  <c r="C38"/>
  <c r="G38"/>
  <c r="H38"/>
  <c r="J38"/>
  <c r="L38"/>
  <c r="M38"/>
  <c r="N38"/>
  <c r="Q38"/>
  <c r="R38"/>
  <c r="S38"/>
  <c r="T38"/>
  <c r="V38" l="1"/>
</calcChain>
</file>

<file path=xl/sharedStrings.xml><?xml version="1.0" encoding="utf-8"?>
<sst xmlns="http://schemas.openxmlformats.org/spreadsheetml/2006/main" count="101" uniqueCount="61">
  <si>
    <t>Noms</t>
  </si>
  <si>
    <t>Grigny</t>
  </si>
  <si>
    <t>Chonas</t>
  </si>
  <si>
    <t>Ste Colombe</t>
  </si>
  <si>
    <t>St Just Chaleyssin</t>
  </si>
  <si>
    <t>Lorette</t>
  </si>
  <si>
    <t>2006 OR</t>
  </si>
  <si>
    <t>2006 AR</t>
  </si>
  <si>
    <t>2006 BR</t>
  </si>
  <si>
    <t>2006 NC</t>
  </si>
  <si>
    <t>2007 OR</t>
  </si>
  <si>
    <t>2007 AR</t>
  </si>
  <si>
    <t>2007 BR</t>
  </si>
  <si>
    <t>2007 NC</t>
  </si>
  <si>
    <t>2009 OR</t>
  </si>
  <si>
    <t>2009 BR</t>
  </si>
  <si>
    <t>2009 AR</t>
  </si>
  <si>
    <t>2009 NC</t>
  </si>
  <si>
    <t>JC Caladois</t>
  </si>
  <si>
    <t>Total</t>
  </si>
  <si>
    <t>OR</t>
  </si>
  <si>
    <t>AR</t>
  </si>
  <si>
    <t>BR</t>
  </si>
  <si>
    <t xml:space="preserve"> NC</t>
  </si>
  <si>
    <t>2008 OR</t>
  </si>
  <si>
    <t>2008 AR</t>
  </si>
  <si>
    <t>2008 BR</t>
  </si>
  <si>
    <t>2008 NC</t>
  </si>
  <si>
    <t>AL Echirolles</t>
  </si>
  <si>
    <t>AL St Genis Laval</t>
  </si>
  <si>
    <t>AM Genay</t>
  </si>
  <si>
    <t>AM Ondaire</t>
  </si>
  <si>
    <t>Ampuis</t>
  </si>
  <si>
    <t>Charbonnière</t>
  </si>
  <si>
    <t>CP Riverie</t>
  </si>
  <si>
    <t>Dojo Henchi</t>
  </si>
  <si>
    <t>Ecully</t>
  </si>
  <si>
    <t>EMOA Chasselay</t>
  </si>
  <si>
    <t>ES Charly</t>
  </si>
  <si>
    <t>Eyzin</t>
  </si>
  <si>
    <t>JC Arbreslois</t>
  </si>
  <si>
    <t>JC Belleville</t>
  </si>
  <si>
    <t>JC Jarrezien</t>
  </si>
  <si>
    <t>JC Saone Vallée</t>
  </si>
  <si>
    <t>JC Val d'azergues</t>
  </si>
  <si>
    <t>JOG Lyon</t>
  </si>
  <si>
    <t>JS Irigny</t>
  </si>
  <si>
    <t>MJC Tassin</t>
  </si>
  <si>
    <t>SO Givors</t>
  </si>
  <si>
    <t xml:space="preserve">Septême </t>
  </si>
  <si>
    <t>St André de Corcy</t>
  </si>
  <si>
    <t>St Cyr</t>
  </si>
  <si>
    <t>St Genis les Ollières</t>
  </si>
  <si>
    <t>St Jean Villeurbanne</t>
  </si>
  <si>
    <t>Vilette de Vienne</t>
  </si>
  <si>
    <t>Croix rousse</t>
  </si>
  <si>
    <t>St Fons</t>
  </si>
  <si>
    <t>Total journée</t>
  </si>
  <si>
    <t>JA Echirolles</t>
  </si>
  <si>
    <t>SCI</t>
  </si>
  <si>
    <t>Clubs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</si>
</sst>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1">
    <xf numFmtId="0" fontId="0" fillId="0" borderId="0" xfId="0"/>
    <xf numFmtId="0" fontId="0" fillId="3" borderId="0" xfId="0" applyFill="1"/>
    <xf numFmtId="0" fontId="0" fillId="0" borderId="13" xfId="0" applyBorder="1"/>
    <xf numFmtId="0" fontId="0" fillId="0" borderId="15" xfId="0" applyBorder="1"/>
    <xf numFmtId="0" fontId="3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4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0" borderId="0" xfId="0" applyFill="1" applyBorder="1"/>
    <xf numFmtId="0" fontId="6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4" fontId="7" fillId="0" borderId="9" xfId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5" xfId="1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1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1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5" xfId="1" applyNumberFormat="1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1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5" borderId="5" xfId="1" applyNumberFormat="1" applyFont="1" applyFill="1" applyBorder="1" applyAlignment="1">
      <alignment horizontal="center"/>
    </xf>
    <xf numFmtId="0" fontId="10" fillId="2" borderId="4" xfId="1" applyNumberFormat="1" applyFont="1" applyFill="1" applyBorder="1" applyAlignment="1">
      <alignment horizontal="center"/>
    </xf>
    <xf numFmtId="0" fontId="10" fillId="2" borderId="5" xfId="1" applyNumberFormat="1" applyFont="1" applyFill="1" applyBorder="1" applyAlignment="1">
      <alignment horizontal="center"/>
    </xf>
    <xf numFmtId="0" fontId="10" fillId="0" borderId="3" xfId="0" applyFont="1" applyBorder="1"/>
    <xf numFmtId="0" fontId="8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3" borderId="22" xfId="1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3" borderId="24" xfId="1" applyNumberFormat="1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1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6" xfId="1" applyNumberFormat="1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77"/>
  <sheetViews>
    <sheetView tabSelected="1" zoomScale="60" zoomScaleNormal="60" workbookViewId="0">
      <selection activeCell="S43" sqref="S43"/>
    </sheetView>
  </sheetViews>
  <sheetFormatPr baseColWidth="10" defaultRowHeight="15"/>
  <cols>
    <col min="1" max="1" width="28.85546875" customWidth="1"/>
    <col min="2" max="2" width="14.28515625" customWidth="1"/>
    <col min="3" max="3" width="13.5703125" customWidth="1"/>
    <col min="4" max="4" width="12.7109375" customWidth="1"/>
    <col min="5" max="5" width="13.28515625" customWidth="1"/>
    <col min="6" max="6" width="12.28515625" customWidth="1"/>
    <col min="7" max="7" width="13" customWidth="1"/>
    <col min="8" max="8" width="13.140625" customWidth="1"/>
    <col min="9" max="9" width="12.5703125" customWidth="1"/>
    <col min="10" max="10" width="13.5703125" customWidth="1"/>
    <col min="12" max="12" width="13.5703125" customWidth="1"/>
    <col min="13" max="13" width="14.7109375" customWidth="1"/>
    <col min="14" max="15" width="13.5703125" customWidth="1"/>
    <col min="17" max="17" width="12.5703125" customWidth="1"/>
    <col min="18" max="19" width="13.140625" customWidth="1"/>
    <col min="20" max="20" width="12.85546875" customWidth="1"/>
    <col min="22" max="22" width="20.28515625" customWidth="1"/>
  </cols>
  <sheetData>
    <row r="1" spans="1:58" ht="21" thickBot="1">
      <c r="A1" s="43" t="s">
        <v>0</v>
      </c>
      <c r="B1" s="44" t="s">
        <v>14</v>
      </c>
      <c r="C1" s="45" t="s">
        <v>16</v>
      </c>
      <c r="D1" s="45" t="s">
        <v>15</v>
      </c>
      <c r="E1" s="46" t="s">
        <v>17</v>
      </c>
      <c r="F1" s="47" t="s">
        <v>19</v>
      </c>
      <c r="G1" s="48" t="s">
        <v>24</v>
      </c>
      <c r="H1" s="49" t="s">
        <v>25</v>
      </c>
      <c r="I1" s="49" t="s">
        <v>26</v>
      </c>
      <c r="J1" s="50" t="s">
        <v>27</v>
      </c>
      <c r="K1" s="51" t="s">
        <v>19</v>
      </c>
      <c r="L1" s="52" t="s">
        <v>10</v>
      </c>
      <c r="M1" s="53" t="s">
        <v>11</v>
      </c>
      <c r="N1" s="53" t="s">
        <v>12</v>
      </c>
      <c r="O1" s="54" t="s">
        <v>13</v>
      </c>
      <c r="P1" s="55" t="s">
        <v>19</v>
      </c>
      <c r="Q1" s="48" t="s">
        <v>6</v>
      </c>
      <c r="R1" s="49" t="s">
        <v>7</v>
      </c>
      <c r="S1" s="49" t="s">
        <v>8</v>
      </c>
      <c r="T1" s="50" t="s">
        <v>9</v>
      </c>
      <c r="U1" s="56" t="s">
        <v>19</v>
      </c>
      <c r="V1" s="57"/>
      <c r="W1" s="4"/>
      <c r="X1" s="4"/>
      <c r="Y1" s="5"/>
      <c r="Z1" s="6"/>
      <c r="AA1" s="6"/>
      <c r="AB1" s="6"/>
    </row>
    <row r="2" spans="1:58" ht="20.25">
      <c r="A2" s="15" t="s">
        <v>58</v>
      </c>
      <c r="B2" s="58"/>
      <c r="C2" s="59"/>
      <c r="D2" s="59"/>
      <c r="E2" s="60"/>
      <c r="F2" s="61">
        <v>0</v>
      </c>
      <c r="G2" s="58"/>
      <c r="H2" s="59"/>
      <c r="I2" s="59"/>
      <c r="J2" s="60"/>
      <c r="K2" s="61">
        <v>0</v>
      </c>
      <c r="L2" s="58">
        <v>1</v>
      </c>
      <c r="M2" s="59">
        <v>3</v>
      </c>
      <c r="N2" s="59">
        <v>2</v>
      </c>
      <c r="O2" s="60"/>
      <c r="P2" s="61">
        <f>SUM(L2:O2)</f>
        <v>6</v>
      </c>
      <c r="Q2" s="62">
        <v>2</v>
      </c>
      <c r="R2" s="63">
        <v>3</v>
      </c>
      <c r="S2" s="63"/>
      <c r="T2" s="64">
        <v>1</v>
      </c>
      <c r="U2" s="65">
        <f>SUM(Q2:T2)</f>
        <v>6</v>
      </c>
      <c r="V2" s="66"/>
      <c r="W2" s="9"/>
      <c r="X2" s="9"/>
      <c r="Y2" s="9"/>
      <c r="Z2" s="6"/>
      <c r="AA2" s="6"/>
      <c r="AB2" s="6"/>
    </row>
    <row r="3" spans="1:58" ht="20.25">
      <c r="A3" s="20" t="s">
        <v>29</v>
      </c>
      <c r="B3" s="67"/>
      <c r="C3" s="68"/>
      <c r="D3" s="68"/>
      <c r="E3" s="69"/>
      <c r="F3" s="70">
        <v>0</v>
      </c>
      <c r="G3" s="67"/>
      <c r="H3" s="68"/>
      <c r="I3" s="68"/>
      <c r="J3" s="69"/>
      <c r="K3" s="70">
        <v>0</v>
      </c>
      <c r="L3" s="67"/>
      <c r="M3" s="68">
        <v>1</v>
      </c>
      <c r="N3" s="68"/>
      <c r="O3" s="69">
        <v>1</v>
      </c>
      <c r="P3" s="61">
        <f>SUM(L3:O3)</f>
        <v>2</v>
      </c>
      <c r="Q3" s="67"/>
      <c r="R3" s="68">
        <v>2</v>
      </c>
      <c r="S3" s="68"/>
      <c r="T3" s="69">
        <v>1</v>
      </c>
      <c r="U3" s="71">
        <f t="shared" ref="U3:U37" si="0">SUM(Q3:T3)</f>
        <v>3</v>
      </c>
      <c r="V3" s="66"/>
      <c r="W3" s="9"/>
      <c r="X3" s="9"/>
      <c r="Y3" s="9"/>
      <c r="Z3" s="6"/>
      <c r="AA3" s="6"/>
      <c r="AB3" s="6"/>
    </row>
    <row r="4" spans="1:58" ht="20.25">
      <c r="A4" s="20" t="s">
        <v>30</v>
      </c>
      <c r="B4" s="67">
        <v>2</v>
      </c>
      <c r="C4" s="68">
        <v>2</v>
      </c>
      <c r="D4" s="68">
        <v>4</v>
      </c>
      <c r="E4" s="69">
        <v>2</v>
      </c>
      <c r="F4" s="70">
        <f>SUM(B4:E4)</f>
        <v>10</v>
      </c>
      <c r="G4" s="67"/>
      <c r="H4" s="68">
        <v>1</v>
      </c>
      <c r="I4" s="68">
        <v>2</v>
      </c>
      <c r="J4" s="69">
        <v>1</v>
      </c>
      <c r="K4" s="70">
        <f>SUM(G4:J4)</f>
        <v>4</v>
      </c>
      <c r="L4" s="67"/>
      <c r="M4" s="68">
        <v>2</v>
      </c>
      <c r="N4" s="68">
        <v>2</v>
      </c>
      <c r="O4" s="69">
        <v>1</v>
      </c>
      <c r="P4" s="61">
        <f t="shared" ref="P4:P37" si="1">SUM(L4:O4)</f>
        <v>5</v>
      </c>
      <c r="Q4" s="67"/>
      <c r="R4" s="68">
        <v>2</v>
      </c>
      <c r="S4" s="68">
        <v>1</v>
      </c>
      <c r="T4" s="69"/>
      <c r="U4" s="71">
        <f t="shared" si="0"/>
        <v>3</v>
      </c>
      <c r="V4" s="66"/>
      <c r="W4" s="9"/>
      <c r="X4" s="9"/>
      <c r="Y4" s="9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ht="20.25">
      <c r="A5" s="20" t="s">
        <v>31</v>
      </c>
      <c r="B5" s="67"/>
      <c r="C5" s="68">
        <v>1</v>
      </c>
      <c r="D5" s="68"/>
      <c r="E5" s="69"/>
      <c r="F5" s="70">
        <f t="shared" ref="F5:F37" si="2">SUM(B5:E5)</f>
        <v>1</v>
      </c>
      <c r="G5" s="67"/>
      <c r="H5" s="68"/>
      <c r="I5" s="68"/>
      <c r="J5" s="69"/>
      <c r="K5" s="70">
        <f t="shared" ref="K5:K37" si="3">SUM(G5:J5)</f>
        <v>0</v>
      </c>
      <c r="L5" s="67"/>
      <c r="M5" s="68"/>
      <c r="N5" s="68"/>
      <c r="O5" s="69"/>
      <c r="P5" s="61">
        <f t="shared" si="1"/>
        <v>0</v>
      </c>
      <c r="Q5" s="67"/>
      <c r="R5" s="68">
        <v>2</v>
      </c>
      <c r="S5" s="68">
        <v>2</v>
      </c>
      <c r="T5" s="69"/>
      <c r="U5" s="71">
        <f t="shared" si="0"/>
        <v>4</v>
      </c>
      <c r="V5" s="66"/>
      <c r="W5" s="9"/>
      <c r="X5" s="9"/>
      <c r="Y5" s="9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58" ht="20.25">
      <c r="A6" s="20" t="s">
        <v>32</v>
      </c>
      <c r="B6" s="67"/>
      <c r="C6" s="68"/>
      <c r="D6" s="68"/>
      <c r="E6" s="69"/>
      <c r="F6" s="70">
        <f t="shared" si="2"/>
        <v>0</v>
      </c>
      <c r="G6" s="67"/>
      <c r="H6" s="68"/>
      <c r="I6" s="68"/>
      <c r="J6" s="69"/>
      <c r="K6" s="70">
        <f t="shared" si="3"/>
        <v>0</v>
      </c>
      <c r="L6" s="67"/>
      <c r="M6" s="68"/>
      <c r="N6" s="68"/>
      <c r="O6" s="69"/>
      <c r="P6" s="61">
        <f t="shared" si="1"/>
        <v>0</v>
      </c>
      <c r="Q6" s="67"/>
      <c r="R6" s="68"/>
      <c r="S6" s="68">
        <v>1</v>
      </c>
      <c r="T6" s="69"/>
      <c r="U6" s="71">
        <f t="shared" si="0"/>
        <v>1</v>
      </c>
      <c r="V6" s="66"/>
      <c r="W6" s="9"/>
      <c r="X6" s="9"/>
      <c r="Y6" s="9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1:58" ht="20.25">
      <c r="A7" s="20" t="s">
        <v>33</v>
      </c>
      <c r="B7" s="67">
        <v>1</v>
      </c>
      <c r="C7" s="68">
        <v>1</v>
      </c>
      <c r="D7" s="68">
        <v>1</v>
      </c>
      <c r="E7" s="69"/>
      <c r="F7" s="70">
        <f t="shared" si="2"/>
        <v>3</v>
      </c>
      <c r="G7" s="67">
        <v>2</v>
      </c>
      <c r="H7" s="68"/>
      <c r="I7" s="68"/>
      <c r="J7" s="69">
        <v>1</v>
      </c>
      <c r="K7" s="70">
        <f t="shared" si="3"/>
        <v>3</v>
      </c>
      <c r="L7" s="67"/>
      <c r="M7" s="68"/>
      <c r="N7" s="68">
        <v>1</v>
      </c>
      <c r="O7" s="69"/>
      <c r="P7" s="61">
        <f t="shared" si="1"/>
        <v>1</v>
      </c>
      <c r="Q7" s="67"/>
      <c r="R7" s="68">
        <v>1</v>
      </c>
      <c r="S7" s="68">
        <v>2</v>
      </c>
      <c r="T7" s="69"/>
      <c r="U7" s="71">
        <f t="shared" si="0"/>
        <v>3</v>
      </c>
      <c r="V7" s="72"/>
      <c r="W7" s="9"/>
      <c r="X7" s="9"/>
      <c r="Y7" s="9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58" ht="20.25">
      <c r="A8" s="20" t="s">
        <v>2</v>
      </c>
      <c r="B8" s="67">
        <v>2</v>
      </c>
      <c r="C8" s="68">
        <v>2</v>
      </c>
      <c r="D8" s="68">
        <v>2</v>
      </c>
      <c r="E8" s="69"/>
      <c r="F8" s="70">
        <f t="shared" si="2"/>
        <v>6</v>
      </c>
      <c r="G8" s="67">
        <v>1</v>
      </c>
      <c r="H8" s="68"/>
      <c r="I8" s="68"/>
      <c r="J8" s="69">
        <v>2</v>
      </c>
      <c r="K8" s="70">
        <f t="shared" si="3"/>
        <v>3</v>
      </c>
      <c r="L8" s="67"/>
      <c r="M8" s="68"/>
      <c r="N8" s="68"/>
      <c r="O8" s="69"/>
      <c r="P8" s="61">
        <f t="shared" si="1"/>
        <v>0</v>
      </c>
      <c r="Q8" s="67">
        <v>1</v>
      </c>
      <c r="R8" s="68"/>
      <c r="S8" s="68">
        <v>1</v>
      </c>
      <c r="T8" s="69">
        <v>1</v>
      </c>
      <c r="U8" s="71">
        <f t="shared" si="0"/>
        <v>3</v>
      </c>
      <c r="V8" s="66"/>
      <c r="W8" s="9"/>
      <c r="X8" s="9"/>
      <c r="Y8" s="9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1:58" ht="20.25">
      <c r="A9" s="20" t="s">
        <v>34</v>
      </c>
      <c r="B9" s="67"/>
      <c r="C9" s="68"/>
      <c r="D9" s="68"/>
      <c r="E9" s="69"/>
      <c r="F9" s="70">
        <f t="shared" si="2"/>
        <v>0</v>
      </c>
      <c r="G9" s="67"/>
      <c r="H9" s="68"/>
      <c r="I9" s="68"/>
      <c r="J9" s="69"/>
      <c r="K9" s="70">
        <f t="shared" si="3"/>
        <v>0</v>
      </c>
      <c r="L9" s="67"/>
      <c r="M9" s="68">
        <v>1</v>
      </c>
      <c r="N9" s="68"/>
      <c r="O9" s="69">
        <v>2</v>
      </c>
      <c r="P9" s="61">
        <f t="shared" si="1"/>
        <v>3</v>
      </c>
      <c r="Q9" s="67"/>
      <c r="R9" s="68"/>
      <c r="S9" s="68"/>
      <c r="T9" s="69">
        <v>3</v>
      </c>
      <c r="U9" s="71">
        <f t="shared" si="0"/>
        <v>3</v>
      </c>
      <c r="V9" s="66"/>
      <c r="W9" s="9"/>
      <c r="X9" s="9"/>
      <c r="Y9" s="9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58" ht="20.25">
      <c r="A10" s="20" t="s">
        <v>55</v>
      </c>
      <c r="B10" s="67"/>
      <c r="C10" s="68"/>
      <c r="D10" s="68"/>
      <c r="E10" s="69"/>
      <c r="F10" s="70">
        <v>0</v>
      </c>
      <c r="G10" s="67"/>
      <c r="H10" s="68"/>
      <c r="I10" s="68"/>
      <c r="J10" s="69"/>
      <c r="K10" s="70">
        <v>0</v>
      </c>
      <c r="L10" s="67"/>
      <c r="M10" s="68"/>
      <c r="N10" s="68">
        <v>1</v>
      </c>
      <c r="O10" s="69"/>
      <c r="P10" s="61">
        <f t="shared" si="1"/>
        <v>1</v>
      </c>
      <c r="Q10" s="67"/>
      <c r="R10" s="68"/>
      <c r="S10" s="68"/>
      <c r="T10" s="69"/>
      <c r="U10" s="71">
        <f t="shared" si="0"/>
        <v>0</v>
      </c>
      <c r="V10" s="66"/>
      <c r="W10" s="9"/>
      <c r="X10" s="9"/>
      <c r="Y10" s="9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1:58" ht="20.25">
      <c r="A11" s="20" t="s">
        <v>35</v>
      </c>
      <c r="B11" s="67">
        <v>1</v>
      </c>
      <c r="C11" s="68">
        <v>1</v>
      </c>
      <c r="D11" s="68"/>
      <c r="E11" s="69"/>
      <c r="F11" s="70">
        <f t="shared" si="2"/>
        <v>2</v>
      </c>
      <c r="G11" s="67"/>
      <c r="H11" s="68"/>
      <c r="I11" s="68"/>
      <c r="J11" s="69"/>
      <c r="K11" s="70">
        <f t="shared" si="3"/>
        <v>0</v>
      </c>
      <c r="L11" s="67"/>
      <c r="M11" s="68"/>
      <c r="N11" s="68"/>
      <c r="O11" s="69"/>
      <c r="P11" s="61">
        <f t="shared" si="1"/>
        <v>0</v>
      </c>
      <c r="Q11" s="67">
        <v>1</v>
      </c>
      <c r="R11" s="68"/>
      <c r="S11" s="68"/>
      <c r="T11" s="69"/>
      <c r="U11" s="71">
        <f t="shared" si="0"/>
        <v>1</v>
      </c>
      <c r="V11" s="66"/>
      <c r="W11" s="9"/>
      <c r="X11" s="9"/>
      <c r="Y11" s="9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ht="20.25">
      <c r="A12" s="20" t="s">
        <v>36</v>
      </c>
      <c r="B12" s="73">
        <v>3</v>
      </c>
      <c r="C12" s="74"/>
      <c r="D12" s="74">
        <v>5</v>
      </c>
      <c r="E12" s="75"/>
      <c r="F12" s="76">
        <f t="shared" si="2"/>
        <v>8</v>
      </c>
      <c r="G12" s="67">
        <v>1</v>
      </c>
      <c r="H12" s="68">
        <v>1</v>
      </c>
      <c r="I12" s="68">
        <v>1</v>
      </c>
      <c r="J12" s="69">
        <v>3</v>
      </c>
      <c r="K12" s="70">
        <f t="shared" si="3"/>
        <v>6</v>
      </c>
      <c r="L12" s="67"/>
      <c r="M12" s="68"/>
      <c r="N12" s="68">
        <v>1</v>
      </c>
      <c r="O12" s="69">
        <v>1</v>
      </c>
      <c r="P12" s="61">
        <f t="shared" si="1"/>
        <v>2</v>
      </c>
      <c r="Q12" s="67"/>
      <c r="R12" s="68">
        <v>3</v>
      </c>
      <c r="S12" s="68"/>
      <c r="T12" s="69">
        <v>1</v>
      </c>
      <c r="U12" s="71">
        <f t="shared" si="0"/>
        <v>4</v>
      </c>
      <c r="V12" s="66"/>
      <c r="W12" s="9"/>
      <c r="X12" s="9"/>
      <c r="Y12" s="9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ht="20.25">
      <c r="A13" s="20" t="s">
        <v>37</v>
      </c>
      <c r="B13" s="67"/>
      <c r="C13" s="68">
        <v>3</v>
      </c>
      <c r="D13" s="68">
        <v>5</v>
      </c>
      <c r="E13" s="69"/>
      <c r="F13" s="70">
        <f t="shared" si="2"/>
        <v>8</v>
      </c>
      <c r="G13" s="67">
        <v>1</v>
      </c>
      <c r="H13" s="68">
        <v>2</v>
      </c>
      <c r="I13" s="68">
        <v>2</v>
      </c>
      <c r="J13" s="69"/>
      <c r="K13" s="70">
        <f t="shared" si="3"/>
        <v>5</v>
      </c>
      <c r="L13" s="67"/>
      <c r="M13" s="68">
        <v>3</v>
      </c>
      <c r="N13" s="68"/>
      <c r="O13" s="69">
        <v>1</v>
      </c>
      <c r="P13" s="61">
        <f t="shared" si="1"/>
        <v>4</v>
      </c>
      <c r="Q13" s="67"/>
      <c r="R13" s="68">
        <v>1</v>
      </c>
      <c r="S13" s="68"/>
      <c r="T13" s="69">
        <v>1</v>
      </c>
      <c r="U13" s="71">
        <f t="shared" si="0"/>
        <v>2</v>
      </c>
      <c r="V13" s="66"/>
      <c r="W13" s="9"/>
      <c r="X13" s="9"/>
      <c r="Y13" s="9"/>
      <c r="Z13" s="6"/>
      <c r="AA13" s="10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ht="20.25">
      <c r="A14" s="20" t="s">
        <v>38</v>
      </c>
      <c r="B14" s="67"/>
      <c r="C14" s="68"/>
      <c r="D14" s="68"/>
      <c r="E14" s="69"/>
      <c r="F14" s="70">
        <f t="shared" si="2"/>
        <v>0</v>
      </c>
      <c r="G14" s="67"/>
      <c r="H14" s="68"/>
      <c r="I14" s="68"/>
      <c r="J14" s="69"/>
      <c r="K14" s="70">
        <f t="shared" si="3"/>
        <v>0</v>
      </c>
      <c r="L14" s="67"/>
      <c r="M14" s="68">
        <v>1</v>
      </c>
      <c r="N14" s="68">
        <v>1</v>
      </c>
      <c r="O14" s="69">
        <v>3</v>
      </c>
      <c r="P14" s="61">
        <f t="shared" si="1"/>
        <v>5</v>
      </c>
      <c r="Q14" s="67"/>
      <c r="R14" s="68">
        <v>1</v>
      </c>
      <c r="S14" s="68"/>
      <c r="T14" s="69">
        <v>1</v>
      </c>
      <c r="U14" s="71">
        <f t="shared" si="0"/>
        <v>2</v>
      </c>
      <c r="V14" s="66"/>
      <c r="W14" s="9"/>
      <c r="X14" s="9"/>
      <c r="Y14" s="9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8" ht="20.25">
      <c r="A15" s="20" t="s">
        <v>39</v>
      </c>
      <c r="B15" s="67"/>
      <c r="C15" s="68">
        <v>1</v>
      </c>
      <c r="D15" s="68"/>
      <c r="E15" s="69">
        <v>1</v>
      </c>
      <c r="F15" s="70">
        <f t="shared" si="2"/>
        <v>2</v>
      </c>
      <c r="G15" s="67"/>
      <c r="H15" s="68">
        <v>1</v>
      </c>
      <c r="I15" s="68">
        <v>1</v>
      </c>
      <c r="J15" s="69"/>
      <c r="K15" s="70">
        <f t="shared" si="3"/>
        <v>2</v>
      </c>
      <c r="L15" s="67">
        <v>2</v>
      </c>
      <c r="M15" s="68"/>
      <c r="N15" s="68">
        <v>1</v>
      </c>
      <c r="O15" s="69"/>
      <c r="P15" s="61">
        <f t="shared" si="1"/>
        <v>3</v>
      </c>
      <c r="Q15" s="67"/>
      <c r="R15" s="68"/>
      <c r="S15" s="68"/>
      <c r="T15" s="69"/>
      <c r="U15" s="71">
        <f t="shared" si="0"/>
        <v>0</v>
      </c>
      <c r="V15" s="66"/>
      <c r="W15" s="9"/>
      <c r="X15" s="9"/>
      <c r="Y15" s="9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ht="20.25">
      <c r="A16" s="20" t="s">
        <v>1</v>
      </c>
      <c r="B16" s="67"/>
      <c r="C16" s="68">
        <v>5</v>
      </c>
      <c r="D16" s="68"/>
      <c r="E16" s="69">
        <v>3</v>
      </c>
      <c r="F16" s="70">
        <f t="shared" si="2"/>
        <v>8</v>
      </c>
      <c r="G16" s="67">
        <v>1</v>
      </c>
      <c r="H16" s="68">
        <v>1</v>
      </c>
      <c r="I16" s="68">
        <v>3</v>
      </c>
      <c r="J16" s="69"/>
      <c r="K16" s="70">
        <f t="shared" si="3"/>
        <v>5</v>
      </c>
      <c r="L16" s="77">
        <v>3</v>
      </c>
      <c r="M16" s="78">
        <v>1</v>
      </c>
      <c r="N16" s="78">
        <v>3</v>
      </c>
      <c r="O16" s="79"/>
      <c r="P16" s="80">
        <f t="shared" si="1"/>
        <v>7</v>
      </c>
      <c r="Q16" s="77">
        <v>5</v>
      </c>
      <c r="R16" s="78">
        <v>3</v>
      </c>
      <c r="S16" s="78">
        <v>3</v>
      </c>
      <c r="T16" s="79"/>
      <c r="U16" s="81">
        <f t="shared" si="0"/>
        <v>11</v>
      </c>
      <c r="V16" s="66"/>
      <c r="W16" s="9"/>
      <c r="X16" s="9"/>
      <c r="Y16" s="9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ht="20.25">
      <c r="A17" s="20" t="s">
        <v>40</v>
      </c>
      <c r="B17" s="67"/>
      <c r="C17" s="68"/>
      <c r="D17" s="68"/>
      <c r="E17" s="69"/>
      <c r="F17" s="70">
        <f t="shared" si="2"/>
        <v>0</v>
      </c>
      <c r="G17" s="67"/>
      <c r="H17" s="68">
        <v>1</v>
      </c>
      <c r="I17" s="68"/>
      <c r="J17" s="69"/>
      <c r="K17" s="70">
        <f t="shared" si="3"/>
        <v>1</v>
      </c>
      <c r="L17" s="67">
        <v>1</v>
      </c>
      <c r="M17" s="68">
        <v>1</v>
      </c>
      <c r="N17" s="68">
        <v>1</v>
      </c>
      <c r="O17" s="69">
        <v>1</v>
      </c>
      <c r="P17" s="61">
        <f t="shared" si="1"/>
        <v>4</v>
      </c>
      <c r="Q17" s="67"/>
      <c r="R17" s="68"/>
      <c r="S17" s="68">
        <v>2</v>
      </c>
      <c r="T17" s="69"/>
      <c r="U17" s="71">
        <f t="shared" si="0"/>
        <v>2</v>
      </c>
      <c r="V17" s="66"/>
      <c r="W17" s="9"/>
      <c r="X17" s="9"/>
      <c r="Y17" s="9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ht="20.25">
      <c r="A18" s="20" t="s">
        <v>41</v>
      </c>
      <c r="B18" s="67"/>
      <c r="C18" s="68">
        <v>1</v>
      </c>
      <c r="D18" s="68"/>
      <c r="E18" s="69"/>
      <c r="F18" s="70">
        <f t="shared" si="2"/>
        <v>1</v>
      </c>
      <c r="G18" s="67"/>
      <c r="H18" s="68"/>
      <c r="I18" s="68">
        <v>3</v>
      </c>
      <c r="J18" s="69">
        <v>2</v>
      </c>
      <c r="K18" s="70">
        <f t="shared" si="3"/>
        <v>5</v>
      </c>
      <c r="L18" s="67">
        <v>1</v>
      </c>
      <c r="M18" s="68">
        <v>1</v>
      </c>
      <c r="N18" s="68">
        <v>2</v>
      </c>
      <c r="O18" s="69"/>
      <c r="P18" s="61">
        <f t="shared" si="1"/>
        <v>4</v>
      </c>
      <c r="Q18" s="67"/>
      <c r="R18" s="68">
        <v>2</v>
      </c>
      <c r="S18" s="68">
        <v>1</v>
      </c>
      <c r="T18" s="69">
        <v>1</v>
      </c>
      <c r="U18" s="71">
        <f t="shared" si="0"/>
        <v>4</v>
      </c>
      <c r="V18" s="66"/>
      <c r="W18" s="9"/>
      <c r="X18" s="9"/>
      <c r="Y18" s="9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ht="20.25">
      <c r="A19" s="20" t="s">
        <v>18</v>
      </c>
      <c r="B19" s="67"/>
      <c r="C19" s="68"/>
      <c r="D19" s="68">
        <v>2</v>
      </c>
      <c r="E19" s="69"/>
      <c r="F19" s="70">
        <f t="shared" si="2"/>
        <v>2</v>
      </c>
      <c r="G19" s="67">
        <v>1</v>
      </c>
      <c r="H19" s="68">
        <v>2</v>
      </c>
      <c r="I19" s="68">
        <v>2</v>
      </c>
      <c r="J19" s="69">
        <v>2</v>
      </c>
      <c r="K19" s="70">
        <f t="shared" si="3"/>
        <v>7</v>
      </c>
      <c r="L19" s="67">
        <v>2</v>
      </c>
      <c r="M19" s="68">
        <v>2</v>
      </c>
      <c r="N19" s="68"/>
      <c r="O19" s="69">
        <v>1</v>
      </c>
      <c r="P19" s="61">
        <f t="shared" si="1"/>
        <v>5</v>
      </c>
      <c r="Q19" s="67"/>
      <c r="R19" s="68"/>
      <c r="S19" s="68"/>
      <c r="T19" s="69"/>
      <c r="U19" s="71">
        <f t="shared" si="0"/>
        <v>0</v>
      </c>
      <c r="V19" s="66"/>
      <c r="W19" s="9"/>
      <c r="X19" s="9"/>
      <c r="Y19" s="9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ht="20.25">
      <c r="A20" s="20" t="s">
        <v>42</v>
      </c>
      <c r="B20" s="67">
        <v>1</v>
      </c>
      <c r="C20" s="68">
        <v>2</v>
      </c>
      <c r="D20" s="68">
        <v>3</v>
      </c>
      <c r="E20" s="69">
        <v>2</v>
      </c>
      <c r="F20" s="70">
        <f t="shared" si="2"/>
        <v>8</v>
      </c>
      <c r="G20" s="73">
        <v>4</v>
      </c>
      <c r="H20" s="74"/>
      <c r="I20" s="74">
        <v>2</v>
      </c>
      <c r="J20" s="75">
        <v>3</v>
      </c>
      <c r="K20" s="76">
        <f t="shared" si="3"/>
        <v>9</v>
      </c>
      <c r="L20" s="67"/>
      <c r="M20" s="68"/>
      <c r="N20" s="68"/>
      <c r="O20" s="69"/>
      <c r="P20" s="61">
        <f t="shared" si="1"/>
        <v>0</v>
      </c>
      <c r="Q20" s="67"/>
      <c r="R20" s="68"/>
      <c r="S20" s="68"/>
      <c r="T20" s="69"/>
      <c r="U20" s="71">
        <f t="shared" si="0"/>
        <v>0</v>
      </c>
      <c r="V20" s="66"/>
      <c r="W20" s="9"/>
      <c r="X20" s="9"/>
      <c r="Y20" s="9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ht="20.25">
      <c r="A21" s="20" t="s">
        <v>43</v>
      </c>
      <c r="B21" s="67"/>
      <c r="C21" s="68"/>
      <c r="D21" s="68">
        <v>1</v>
      </c>
      <c r="E21" s="69">
        <v>2</v>
      </c>
      <c r="F21" s="70">
        <f t="shared" si="2"/>
        <v>3</v>
      </c>
      <c r="G21" s="67"/>
      <c r="H21" s="68">
        <v>1</v>
      </c>
      <c r="I21" s="68"/>
      <c r="J21" s="69"/>
      <c r="K21" s="70">
        <f t="shared" si="3"/>
        <v>1</v>
      </c>
      <c r="L21" s="67">
        <v>1</v>
      </c>
      <c r="M21" s="68">
        <v>2</v>
      </c>
      <c r="N21" s="68"/>
      <c r="O21" s="69"/>
      <c r="P21" s="61">
        <f t="shared" si="1"/>
        <v>3</v>
      </c>
      <c r="Q21" s="67"/>
      <c r="R21" s="68"/>
      <c r="S21" s="68">
        <v>2</v>
      </c>
      <c r="T21" s="69"/>
      <c r="U21" s="71">
        <f t="shared" si="0"/>
        <v>2</v>
      </c>
      <c r="V21" s="66"/>
      <c r="W21" s="9"/>
      <c r="X21" s="9"/>
      <c r="Y21" s="9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20.25">
      <c r="A22" s="20" t="s">
        <v>44</v>
      </c>
      <c r="B22" s="67"/>
      <c r="C22" s="68"/>
      <c r="D22" s="68">
        <v>1</v>
      </c>
      <c r="E22" s="69"/>
      <c r="F22" s="70">
        <f t="shared" si="2"/>
        <v>1</v>
      </c>
      <c r="G22" s="67"/>
      <c r="H22" s="68"/>
      <c r="I22" s="68"/>
      <c r="J22" s="69"/>
      <c r="K22" s="70">
        <f t="shared" si="3"/>
        <v>0</v>
      </c>
      <c r="L22" s="67">
        <v>1</v>
      </c>
      <c r="M22" s="68"/>
      <c r="N22" s="68"/>
      <c r="O22" s="69"/>
      <c r="P22" s="61">
        <f t="shared" si="1"/>
        <v>1</v>
      </c>
      <c r="Q22" s="67">
        <v>2</v>
      </c>
      <c r="R22" s="68"/>
      <c r="S22" s="68"/>
      <c r="T22" s="69"/>
      <c r="U22" s="71">
        <f t="shared" si="0"/>
        <v>2</v>
      </c>
      <c r="V22" s="66"/>
      <c r="W22" s="9"/>
      <c r="X22" s="9"/>
      <c r="Y22" s="9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20.25">
      <c r="A23" s="20" t="s">
        <v>45</v>
      </c>
      <c r="B23" s="82">
        <v>4</v>
      </c>
      <c r="C23" s="83">
        <v>7</v>
      </c>
      <c r="D23" s="83">
        <v>10</v>
      </c>
      <c r="E23" s="84">
        <v>3</v>
      </c>
      <c r="F23" s="85">
        <f t="shared" si="2"/>
        <v>24</v>
      </c>
      <c r="G23" s="67">
        <v>1</v>
      </c>
      <c r="H23" s="68">
        <v>4</v>
      </c>
      <c r="I23" s="68">
        <v>3</v>
      </c>
      <c r="J23" s="69">
        <v>3</v>
      </c>
      <c r="K23" s="70">
        <f t="shared" si="3"/>
        <v>11</v>
      </c>
      <c r="L23" s="67">
        <v>2</v>
      </c>
      <c r="M23" s="68">
        <v>5</v>
      </c>
      <c r="N23" s="68">
        <v>2</v>
      </c>
      <c r="O23" s="69">
        <v>6</v>
      </c>
      <c r="P23" s="61">
        <f t="shared" si="1"/>
        <v>15</v>
      </c>
      <c r="Q23" s="86">
        <v>7</v>
      </c>
      <c r="R23" s="87">
        <v>1</v>
      </c>
      <c r="S23" s="87">
        <v>6</v>
      </c>
      <c r="T23" s="88">
        <v>2</v>
      </c>
      <c r="U23" s="89">
        <f t="shared" si="0"/>
        <v>16</v>
      </c>
      <c r="V23" s="66"/>
      <c r="W23" s="9"/>
      <c r="X23" s="9"/>
      <c r="Y23" s="9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20.25">
      <c r="A24" s="20" t="s">
        <v>46</v>
      </c>
      <c r="B24" s="67"/>
      <c r="C24" s="68"/>
      <c r="D24" s="68"/>
      <c r="E24" s="69"/>
      <c r="F24" s="70">
        <f t="shared" si="2"/>
        <v>0</v>
      </c>
      <c r="G24" s="67">
        <v>2</v>
      </c>
      <c r="H24" s="68">
        <v>3</v>
      </c>
      <c r="I24" s="68">
        <v>2</v>
      </c>
      <c r="J24" s="69"/>
      <c r="K24" s="70">
        <f t="shared" si="3"/>
        <v>7</v>
      </c>
      <c r="L24" s="73">
        <v>3</v>
      </c>
      <c r="M24" s="74"/>
      <c r="N24" s="74"/>
      <c r="O24" s="75">
        <v>1</v>
      </c>
      <c r="P24" s="90">
        <f t="shared" si="1"/>
        <v>4</v>
      </c>
      <c r="Q24" s="67">
        <v>2</v>
      </c>
      <c r="R24" s="68">
        <v>2</v>
      </c>
      <c r="S24" s="68">
        <v>1</v>
      </c>
      <c r="T24" s="69"/>
      <c r="U24" s="71">
        <f t="shared" si="0"/>
        <v>5</v>
      </c>
      <c r="V24" s="66"/>
      <c r="W24" s="9"/>
      <c r="X24" s="9"/>
      <c r="Y24" s="9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58" ht="20.25">
      <c r="A25" s="20" t="s">
        <v>5</v>
      </c>
      <c r="B25" s="67">
        <v>1</v>
      </c>
      <c r="C25" s="68">
        <v>4</v>
      </c>
      <c r="D25" s="68">
        <v>3</v>
      </c>
      <c r="E25" s="69"/>
      <c r="F25" s="70">
        <f t="shared" si="2"/>
        <v>8</v>
      </c>
      <c r="G25" s="67">
        <v>2</v>
      </c>
      <c r="H25" s="68">
        <v>1</v>
      </c>
      <c r="I25" s="68"/>
      <c r="J25" s="69"/>
      <c r="K25" s="70">
        <f t="shared" si="3"/>
        <v>3</v>
      </c>
      <c r="L25" s="67">
        <v>1</v>
      </c>
      <c r="M25" s="68"/>
      <c r="N25" s="68">
        <v>1</v>
      </c>
      <c r="O25" s="69">
        <v>1</v>
      </c>
      <c r="P25" s="61">
        <f t="shared" si="1"/>
        <v>3</v>
      </c>
      <c r="Q25" s="67">
        <v>1</v>
      </c>
      <c r="R25" s="68">
        <v>3</v>
      </c>
      <c r="S25" s="68"/>
      <c r="T25" s="69">
        <v>2</v>
      </c>
      <c r="U25" s="71">
        <f t="shared" si="0"/>
        <v>6</v>
      </c>
      <c r="V25" s="66"/>
      <c r="W25" s="9"/>
      <c r="X25" s="9"/>
      <c r="Y25" s="9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ht="20.25">
      <c r="A26" s="20" t="s">
        <v>47</v>
      </c>
      <c r="B26" s="67"/>
      <c r="C26" s="68"/>
      <c r="D26" s="68"/>
      <c r="E26" s="69"/>
      <c r="F26" s="70">
        <f t="shared" si="2"/>
        <v>0</v>
      </c>
      <c r="G26" s="67"/>
      <c r="H26" s="68"/>
      <c r="I26" s="68"/>
      <c r="J26" s="69"/>
      <c r="K26" s="70">
        <f t="shared" si="3"/>
        <v>0</v>
      </c>
      <c r="L26" s="67">
        <v>1</v>
      </c>
      <c r="M26" s="68"/>
      <c r="N26" s="68"/>
      <c r="O26" s="69"/>
      <c r="P26" s="61">
        <f t="shared" si="1"/>
        <v>1</v>
      </c>
      <c r="Q26" s="67"/>
      <c r="R26" s="68">
        <v>2</v>
      </c>
      <c r="S26" s="68">
        <v>1</v>
      </c>
      <c r="T26" s="69">
        <v>5</v>
      </c>
      <c r="U26" s="71">
        <f t="shared" si="0"/>
        <v>8</v>
      </c>
      <c r="V26" s="66"/>
      <c r="W26" s="9"/>
      <c r="X26" s="9"/>
      <c r="Y26" s="9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1:58" ht="20.25">
      <c r="A27" s="20" t="s">
        <v>48</v>
      </c>
      <c r="B27" s="86">
        <v>7</v>
      </c>
      <c r="C27" s="87">
        <v>6</v>
      </c>
      <c r="D27" s="87">
        <v>4</v>
      </c>
      <c r="E27" s="88"/>
      <c r="F27" s="91">
        <f t="shared" si="2"/>
        <v>17</v>
      </c>
      <c r="G27" s="86">
        <v>4</v>
      </c>
      <c r="H27" s="87">
        <v>3</v>
      </c>
      <c r="I27" s="87">
        <v>4</v>
      </c>
      <c r="J27" s="88">
        <v>1</v>
      </c>
      <c r="K27" s="91">
        <f t="shared" si="3"/>
        <v>12</v>
      </c>
      <c r="L27" s="86">
        <v>6</v>
      </c>
      <c r="M27" s="87">
        <v>4</v>
      </c>
      <c r="N27" s="87">
        <v>4</v>
      </c>
      <c r="O27" s="88">
        <v>1</v>
      </c>
      <c r="P27" s="92">
        <f t="shared" si="1"/>
        <v>15</v>
      </c>
      <c r="Q27" s="67">
        <v>2</v>
      </c>
      <c r="R27" s="68">
        <v>2</v>
      </c>
      <c r="S27" s="68">
        <v>6</v>
      </c>
      <c r="T27" s="69">
        <v>1</v>
      </c>
      <c r="U27" s="71">
        <f t="shared" si="0"/>
        <v>11</v>
      </c>
      <c r="V27" s="66"/>
      <c r="W27" s="9"/>
      <c r="X27" s="9"/>
      <c r="Y27" s="9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1:58" ht="20.25">
      <c r="A28" s="20" t="s">
        <v>49</v>
      </c>
      <c r="B28" s="67"/>
      <c r="C28" s="68">
        <v>3</v>
      </c>
      <c r="D28" s="68"/>
      <c r="E28" s="69"/>
      <c r="F28" s="70">
        <f t="shared" si="2"/>
        <v>3</v>
      </c>
      <c r="G28" s="67">
        <v>1</v>
      </c>
      <c r="H28" s="68">
        <v>2</v>
      </c>
      <c r="I28" s="68"/>
      <c r="J28" s="69"/>
      <c r="K28" s="70">
        <f t="shared" si="3"/>
        <v>3</v>
      </c>
      <c r="L28" s="67"/>
      <c r="M28" s="68">
        <v>1</v>
      </c>
      <c r="N28" s="68"/>
      <c r="O28" s="69"/>
      <c r="P28" s="61">
        <f t="shared" si="1"/>
        <v>1</v>
      </c>
      <c r="Q28" s="67">
        <v>1</v>
      </c>
      <c r="R28" s="68"/>
      <c r="S28" s="68">
        <v>2</v>
      </c>
      <c r="T28" s="69"/>
      <c r="U28" s="71">
        <f t="shared" si="0"/>
        <v>3</v>
      </c>
      <c r="V28" s="66"/>
      <c r="W28" s="9"/>
      <c r="X28" s="9"/>
      <c r="Y28" s="9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1:58" ht="20.25">
      <c r="A29" s="20" t="s">
        <v>50</v>
      </c>
      <c r="B29" s="67">
        <v>1</v>
      </c>
      <c r="C29" s="68">
        <v>1</v>
      </c>
      <c r="D29" s="68">
        <v>2</v>
      </c>
      <c r="E29" s="69"/>
      <c r="F29" s="70">
        <f t="shared" si="2"/>
        <v>4</v>
      </c>
      <c r="G29" s="67">
        <v>1</v>
      </c>
      <c r="H29" s="68">
        <v>2</v>
      </c>
      <c r="I29" s="68"/>
      <c r="J29" s="69">
        <v>1</v>
      </c>
      <c r="K29" s="70">
        <f t="shared" si="3"/>
        <v>4</v>
      </c>
      <c r="L29" s="67"/>
      <c r="M29" s="68"/>
      <c r="N29" s="68">
        <v>1</v>
      </c>
      <c r="O29" s="69"/>
      <c r="P29" s="61">
        <f t="shared" si="1"/>
        <v>1</v>
      </c>
      <c r="Q29" s="67"/>
      <c r="R29" s="68">
        <v>1</v>
      </c>
      <c r="S29" s="68"/>
      <c r="T29" s="69"/>
      <c r="U29" s="71">
        <f t="shared" si="0"/>
        <v>1</v>
      </c>
      <c r="V29" s="66"/>
      <c r="W29" s="9"/>
      <c r="X29" s="9"/>
      <c r="Y29" s="9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1:58" ht="20.25">
      <c r="A30" s="20" t="s">
        <v>51</v>
      </c>
      <c r="B30" s="67"/>
      <c r="C30" s="68">
        <v>1</v>
      </c>
      <c r="D30" s="68"/>
      <c r="E30" s="69">
        <v>5</v>
      </c>
      <c r="F30" s="70">
        <f t="shared" si="2"/>
        <v>6</v>
      </c>
      <c r="G30" s="67"/>
      <c r="H30" s="68">
        <v>3</v>
      </c>
      <c r="I30" s="68">
        <v>2</v>
      </c>
      <c r="J30" s="69"/>
      <c r="K30" s="70">
        <f t="shared" si="3"/>
        <v>5</v>
      </c>
      <c r="L30" s="67"/>
      <c r="M30" s="68"/>
      <c r="N30" s="68">
        <v>1</v>
      </c>
      <c r="O30" s="69"/>
      <c r="P30" s="61">
        <f t="shared" si="1"/>
        <v>1</v>
      </c>
      <c r="Q30" s="67">
        <v>1</v>
      </c>
      <c r="R30" s="68"/>
      <c r="S30" s="68">
        <v>1</v>
      </c>
      <c r="T30" s="69"/>
      <c r="U30" s="71">
        <f t="shared" si="0"/>
        <v>2</v>
      </c>
      <c r="V30" s="93"/>
      <c r="W30" s="9"/>
      <c r="X30" s="9"/>
      <c r="Y30" s="9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1:58" ht="20.25">
      <c r="A31" s="20" t="s">
        <v>52</v>
      </c>
      <c r="B31" s="67"/>
      <c r="C31" s="68">
        <v>2</v>
      </c>
      <c r="D31" s="68">
        <v>1</v>
      </c>
      <c r="E31" s="69"/>
      <c r="F31" s="70">
        <f t="shared" si="2"/>
        <v>3</v>
      </c>
      <c r="G31" s="67">
        <v>1</v>
      </c>
      <c r="H31" s="68"/>
      <c r="I31" s="68">
        <v>3</v>
      </c>
      <c r="J31" s="69">
        <v>1</v>
      </c>
      <c r="K31" s="70">
        <f t="shared" si="3"/>
        <v>5</v>
      </c>
      <c r="L31" s="67"/>
      <c r="M31" s="68"/>
      <c r="N31" s="68"/>
      <c r="O31" s="69"/>
      <c r="P31" s="61">
        <f t="shared" si="1"/>
        <v>0</v>
      </c>
      <c r="Q31" s="67"/>
      <c r="R31" s="68">
        <v>2</v>
      </c>
      <c r="S31" s="68">
        <v>1</v>
      </c>
      <c r="T31" s="69"/>
      <c r="U31" s="71">
        <f t="shared" si="0"/>
        <v>3</v>
      </c>
      <c r="V31" s="66"/>
      <c r="W31" s="9"/>
      <c r="X31" s="9"/>
      <c r="Y31" s="9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8" ht="20.25">
      <c r="A32" s="20" t="s">
        <v>53</v>
      </c>
      <c r="B32" s="67">
        <v>1</v>
      </c>
      <c r="C32" s="68">
        <v>2</v>
      </c>
      <c r="D32" s="68">
        <v>1</v>
      </c>
      <c r="E32" s="69">
        <v>2</v>
      </c>
      <c r="F32" s="70">
        <f t="shared" si="2"/>
        <v>6</v>
      </c>
      <c r="G32" s="67"/>
      <c r="H32" s="68"/>
      <c r="I32" s="68"/>
      <c r="J32" s="69">
        <v>1</v>
      </c>
      <c r="K32" s="70">
        <f t="shared" si="3"/>
        <v>1</v>
      </c>
      <c r="L32" s="67">
        <v>1</v>
      </c>
      <c r="M32" s="68">
        <v>1</v>
      </c>
      <c r="N32" s="68">
        <v>2</v>
      </c>
      <c r="O32" s="69">
        <v>2</v>
      </c>
      <c r="P32" s="61">
        <f t="shared" si="1"/>
        <v>6</v>
      </c>
      <c r="Q32" s="67">
        <v>1</v>
      </c>
      <c r="R32" s="68">
        <v>3</v>
      </c>
      <c r="S32" s="68">
        <v>6</v>
      </c>
      <c r="T32" s="69">
        <v>2</v>
      </c>
      <c r="U32" s="71">
        <f t="shared" si="0"/>
        <v>12</v>
      </c>
      <c r="V32" s="66"/>
      <c r="W32" s="9"/>
      <c r="X32" s="9"/>
      <c r="Y32" s="9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1:58" ht="20.25">
      <c r="A33" s="20" t="s">
        <v>4</v>
      </c>
      <c r="B33" s="67">
        <v>2</v>
      </c>
      <c r="C33" s="68">
        <v>1</v>
      </c>
      <c r="D33" s="68">
        <v>1</v>
      </c>
      <c r="E33" s="69"/>
      <c r="F33" s="70">
        <f t="shared" si="2"/>
        <v>4</v>
      </c>
      <c r="G33" s="67">
        <v>1</v>
      </c>
      <c r="H33" s="68">
        <v>1</v>
      </c>
      <c r="I33" s="68"/>
      <c r="J33" s="69"/>
      <c r="K33" s="70">
        <f t="shared" si="3"/>
        <v>2</v>
      </c>
      <c r="L33" s="67">
        <v>2</v>
      </c>
      <c r="M33" s="68"/>
      <c r="N33" s="68"/>
      <c r="O33" s="69"/>
      <c r="P33" s="61">
        <f t="shared" si="1"/>
        <v>2</v>
      </c>
      <c r="Q33" s="67">
        <v>2</v>
      </c>
      <c r="R33" s="68"/>
      <c r="S33" s="68"/>
      <c r="T33" s="69"/>
      <c r="U33" s="71">
        <f t="shared" si="0"/>
        <v>2</v>
      </c>
      <c r="V33" s="66"/>
      <c r="W33" s="9"/>
      <c r="X33" s="9"/>
      <c r="Y33" s="9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20.25">
      <c r="A34" s="20" t="s">
        <v>56</v>
      </c>
      <c r="B34" s="67"/>
      <c r="C34" s="68"/>
      <c r="D34" s="68"/>
      <c r="E34" s="69"/>
      <c r="F34" s="70">
        <v>0</v>
      </c>
      <c r="G34" s="67"/>
      <c r="H34" s="68"/>
      <c r="I34" s="68"/>
      <c r="J34" s="69"/>
      <c r="K34" s="70">
        <v>0</v>
      </c>
      <c r="L34" s="67"/>
      <c r="M34" s="68"/>
      <c r="N34" s="68"/>
      <c r="O34" s="69"/>
      <c r="P34" s="61">
        <v>0</v>
      </c>
      <c r="Q34" s="67"/>
      <c r="R34" s="68"/>
      <c r="S34" s="68">
        <v>1</v>
      </c>
      <c r="T34" s="69"/>
      <c r="U34" s="71">
        <f t="shared" si="0"/>
        <v>1</v>
      </c>
      <c r="V34" s="66"/>
      <c r="W34" s="9"/>
      <c r="X34" s="9"/>
      <c r="Y34" s="9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</row>
    <row r="35" spans="1:58" ht="20.25">
      <c r="A35" s="20" t="s">
        <v>3</v>
      </c>
      <c r="B35" s="67">
        <v>1</v>
      </c>
      <c r="C35" s="68">
        <v>3</v>
      </c>
      <c r="D35" s="68"/>
      <c r="E35" s="69"/>
      <c r="F35" s="70">
        <f t="shared" si="2"/>
        <v>4</v>
      </c>
      <c r="G35" s="82">
        <v>4</v>
      </c>
      <c r="H35" s="83">
        <v>2</v>
      </c>
      <c r="I35" s="83">
        <v>1</v>
      </c>
      <c r="J35" s="84"/>
      <c r="K35" s="85">
        <f t="shared" si="3"/>
        <v>7</v>
      </c>
      <c r="L35" s="67"/>
      <c r="M35" s="68">
        <v>3</v>
      </c>
      <c r="N35" s="68"/>
      <c r="O35" s="69"/>
      <c r="P35" s="61">
        <f t="shared" si="1"/>
        <v>3</v>
      </c>
      <c r="Q35" s="67">
        <v>2</v>
      </c>
      <c r="R35" s="68">
        <v>1</v>
      </c>
      <c r="S35" s="68">
        <v>1</v>
      </c>
      <c r="T35" s="69"/>
      <c r="U35" s="71">
        <f t="shared" si="0"/>
        <v>4</v>
      </c>
      <c r="V35" s="66"/>
      <c r="W35" s="9"/>
      <c r="X35" s="9"/>
      <c r="Y35" s="9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</row>
    <row r="36" spans="1:58" s="2" customFormat="1" ht="20.25">
      <c r="A36" s="94" t="s">
        <v>54</v>
      </c>
      <c r="B36" s="95">
        <v>2</v>
      </c>
      <c r="C36" s="30">
        <v>1</v>
      </c>
      <c r="D36" s="30">
        <v>2</v>
      </c>
      <c r="E36" s="31"/>
      <c r="F36" s="70">
        <f t="shared" si="2"/>
        <v>5</v>
      </c>
      <c r="G36" s="96"/>
      <c r="H36" s="97">
        <v>5</v>
      </c>
      <c r="I36" s="97">
        <v>2</v>
      </c>
      <c r="J36" s="97"/>
      <c r="K36" s="70">
        <f t="shared" si="3"/>
        <v>7</v>
      </c>
      <c r="L36" s="97"/>
      <c r="M36" s="97">
        <v>2</v>
      </c>
      <c r="N36" s="97">
        <v>3</v>
      </c>
      <c r="O36" s="98"/>
      <c r="P36" s="61">
        <f t="shared" si="1"/>
        <v>5</v>
      </c>
      <c r="Q36" s="96"/>
      <c r="R36" s="97">
        <v>1</v>
      </c>
      <c r="S36" s="97">
        <v>1</v>
      </c>
      <c r="T36" s="97"/>
      <c r="U36" s="71">
        <f t="shared" si="0"/>
        <v>2</v>
      </c>
      <c r="V36" s="99"/>
      <c r="W36" s="4"/>
      <c r="X36" s="4"/>
      <c r="Y36" s="5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</row>
    <row r="37" spans="1:58" s="3" customFormat="1" ht="21" thickBot="1">
      <c r="A37" s="100" t="s">
        <v>59</v>
      </c>
      <c r="B37" s="101">
        <v>1</v>
      </c>
      <c r="C37" s="102"/>
      <c r="D37" s="102">
        <v>1</v>
      </c>
      <c r="E37" s="103">
        <v>2</v>
      </c>
      <c r="F37" s="104">
        <f t="shared" si="2"/>
        <v>4</v>
      </c>
      <c r="G37" s="105"/>
      <c r="H37" s="106"/>
      <c r="I37" s="106">
        <v>1</v>
      </c>
      <c r="J37" s="106"/>
      <c r="K37" s="104">
        <f t="shared" si="3"/>
        <v>1</v>
      </c>
      <c r="L37" s="106"/>
      <c r="M37" s="106"/>
      <c r="N37" s="106"/>
      <c r="O37" s="107">
        <v>1</v>
      </c>
      <c r="P37" s="108">
        <f t="shared" si="1"/>
        <v>1</v>
      </c>
      <c r="Q37" s="105"/>
      <c r="R37" s="106"/>
      <c r="S37" s="106"/>
      <c r="T37" s="106"/>
      <c r="U37" s="109">
        <f t="shared" si="0"/>
        <v>0</v>
      </c>
      <c r="V37" s="110" t="s">
        <v>57</v>
      </c>
      <c r="W37" s="4"/>
      <c r="X37" s="4"/>
      <c r="Y37" s="5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ht="21" thickBot="1">
      <c r="A38" s="111" t="s">
        <v>19</v>
      </c>
      <c r="B38" s="112">
        <f>SUM(B2:B37)</f>
        <v>30</v>
      </c>
      <c r="C38" s="112">
        <f>SUM(C2:C36)</f>
        <v>50</v>
      </c>
      <c r="D38" s="112">
        <f>SUM(D2:D37)</f>
        <v>49</v>
      </c>
      <c r="E38" s="112">
        <f>SUM(E2:E37)</f>
        <v>22</v>
      </c>
      <c r="F38" s="112">
        <f>SUM(F2:F37)</f>
        <v>151</v>
      </c>
      <c r="G38" s="112">
        <f>SUM(G2:G36)</f>
        <v>28</v>
      </c>
      <c r="H38" s="112">
        <f>SUM(H2:H36)</f>
        <v>36</v>
      </c>
      <c r="I38" s="112">
        <f>SUM(I2:I37)</f>
        <v>34</v>
      </c>
      <c r="J38" s="112">
        <f>SUM(J2:J36)</f>
        <v>21</v>
      </c>
      <c r="K38" s="112">
        <f>SUM(K2:K37)</f>
        <v>119</v>
      </c>
      <c r="L38" s="112">
        <f>SUM(L2:L36)</f>
        <v>28</v>
      </c>
      <c r="M38" s="112">
        <f>SUM(M2:M36)</f>
        <v>34</v>
      </c>
      <c r="N38" s="112">
        <f>SUM(N2:N36)</f>
        <v>29</v>
      </c>
      <c r="O38" s="112">
        <f>SUM(O2:O37)</f>
        <v>23</v>
      </c>
      <c r="P38" s="113">
        <f>SUM(P2:P37)</f>
        <v>114</v>
      </c>
      <c r="Q38" s="112">
        <f>SUM(Q2:Q36)</f>
        <v>30</v>
      </c>
      <c r="R38" s="112">
        <f>SUM(R2:R36)</f>
        <v>38</v>
      </c>
      <c r="S38" s="112">
        <f>SUM(S2:S36)</f>
        <v>42</v>
      </c>
      <c r="T38" s="112">
        <f>SUM(T2:T36)</f>
        <v>22</v>
      </c>
      <c r="U38" s="112">
        <f>SUM(U2:U37)</f>
        <v>132</v>
      </c>
      <c r="V38" s="114">
        <f>SUM(F38,K38,P38,U38)</f>
        <v>516</v>
      </c>
      <c r="W38" s="4"/>
      <c r="X38" s="4"/>
      <c r="Y38" s="5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</row>
    <row r="39" spans="1:58" ht="21" thickBot="1">
      <c r="A39" s="115"/>
      <c r="B39" s="116"/>
      <c r="C39" s="116"/>
      <c r="D39" s="116"/>
      <c r="E39" s="116"/>
      <c r="F39" s="117"/>
      <c r="G39" s="118"/>
      <c r="H39" s="116"/>
      <c r="I39" s="116"/>
      <c r="J39" s="116"/>
      <c r="K39" s="116"/>
      <c r="L39" s="116"/>
      <c r="M39" s="116"/>
      <c r="N39" s="116"/>
      <c r="O39" s="116"/>
      <c r="P39" s="119"/>
      <c r="Q39" s="116"/>
      <c r="R39" s="116"/>
      <c r="S39" s="116"/>
      <c r="T39" s="116"/>
      <c r="U39" s="116"/>
      <c r="V39" s="120"/>
      <c r="W39" s="4"/>
      <c r="X39" s="4"/>
      <c r="Y39" s="5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24" thickBot="1">
      <c r="A40" s="11" t="s">
        <v>60</v>
      </c>
      <c r="B40" s="12" t="s">
        <v>20</v>
      </c>
      <c r="C40" s="13" t="s">
        <v>21</v>
      </c>
      <c r="D40" s="13" t="s">
        <v>22</v>
      </c>
      <c r="E40" s="13" t="s">
        <v>23</v>
      </c>
      <c r="F40" s="14" t="s">
        <v>19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7"/>
      <c r="X40" s="7"/>
      <c r="Y40" s="8"/>
      <c r="Z40" s="6"/>
      <c r="AA40" s="6"/>
    </row>
    <row r="41" spans="1:58" ht="21" thickBot="1">
      <c r="A41" s="15" t="s">
        <v>48</v>
      </c>
      <c r="B41" s="16">
        <v>19</v>
      </c>
      <c r="C41" s="17">
        <v>15</v>
      </c>
      <c r="D41" s="17">
        <v>18</v>
      </c>
      <c r="E41" s="18">
        <v>3</v>
      </c>
      <c r="F41" s="19">
        <f>SUM(B41:E41)</f>
        <v>55</v>
      </c>
      <c r="V41" s="6"/>
      <c r="W41" s="6"/>
      <c r="X41" s="6"/>
      <c r="Y41" s="6"/>
      <c r="Z41" s="6"/>
      <c r="AA41" s="6"/>
    </row>
    <row r="42" spans="1:58" ht="21" thickBot="1">
      <c r="A42" s="20" t="s">
        <v>45</v>
      </c>
      <c r="B42" s="21">
        <v>14</v>
      </c>
      <c r="C42" s="22">
        <v>17</v>
      </c>
      <c r="D42" s="22">
        <v>21</v>
      </c>
      <c r="E42" s="23">
        <v>15</v>
      </c>
      <c r="F42" s="24">
        <f t="shared" ref="F42:F76" si="4">SUM(B42:E42)</f>
        <v>67</v>
      </c>
      <c r="V42" s="6"/>
      <c r="W42" s="6"/>
      <c r="X42" s="6"/>
      <c r="Y42" s="6"/>
      <c r="Z42" s="6"/>
      <c r="AA42" s="6"/>
    </row>
    <row r="43" spans="1:58" ht="21" thickBot="1">
      <c r="A43" s="20" t="s">
        <v>1</v>
      </c>
      <c r="B43" s="25">
        <v>9</v>
      </c>
      <c r="C43" s="26">
        <v>10</v>
      </c>
      <c r="D43" s="26">
        <v>9</v>
      </c>
      <c r="E43" s="27">
        <v>4</v>
      </c>
      <c r="F43" s="28">
        <f t="shared" si="4"/>
        <v>32</v>
      </c>
      <c r="V43" s="6"/>
      <c r="W43" s="6"/>
      <c r="X43" s="6"/>
      <c r="Y43" s="6"/>
      <c r="Z43" s="6"/>
      <c r="AA43" s="6"/>
    </row>
    <row r="44" spans="1:58" ht="21" thickBot="1">
      <c r="A44" s="20" t="s">
        <v>3</v>
      </c>
      <c r="B44" s="29">
        <v>7</v>
      </c>
      <c r="C44" s="30">
        <v>9</v>
      </c>
      <c r="D44" s="30">
        <v>2</v>
      </c>
      <c r="E44" s="31">
        <v>0</v>
      </c>
      <c r="F44" s="32">
        <f t="shared" si="4"/>
        <v>18</v>
      </c>
    </row>
    <row r="45" spans="1:58" ht="21" thickBot="1">
      <c r="A45" s="20" t="s">
        <v>46</v>
      </c>
      <c r="B45" s="33">
        <v>7</v>
      </c>
      <c r="C45" s="34">
        <v>5</v>
      </c>
      <c r="D45" s="34">
        <v>3</v>
      </c>
      <c r="E45" s="35">
        <v>1</v>
      </c>
      <c r="F45" s="32">
        <f t="shared" si="4"/>
        <v>16</v>
      </c>
    </row>
    <row r="46" spans="1:58" ht="21" thickBot="1">
      <c r="A46" s="20" t="s">
        <v>4</v>
      </c>
      <c r="B46" s="29">
        <v>7</v>
      </c>
      <c r="C46" s="30">
        <v>2</v>
      </c>
      <c r="D46" s="30">
        <v>1</v>
      </c>
      <c r="E46" s="31">
        <v>0</v>
      </c>
      <c r="F46" s="32">
        <f t="shared" si="4"/>
        <v>10</v>
      </c>
    </row>
    <row r="47" spans="1:58" ht="21" thickBot="1">
      <c r="A47" s="20" t="s">
        <v>5</v>
      </c>
      <c r="B47" s="29">
        <v>5</v>
      </c>
      <c r="C47" s="30">
        <v>8</v>
      </c>
      <c r="D47" s="30">
        <v>4</v>
      </c>
      <c r="E47" s="31">
        <v>3</v>
      </c>
      <c r="F47" s="32">
        <f t="shared" si="4"/>
        <v>20</v>
      </c>
    </row>
    <row r="48" spans="1:58" ht="21" thickBot="1">
      <c r="A48" s="20" t="s">
        <v>42</v>
      </c>
      <c r="B48" s="33">
        <v>5</v>
      </c>
      <c r="C48" s="34">
        <v>2</v>
      </c>
      <c r="D48" s="34">
        <v>5</v>
      </c>
      <c r="E48" s="35">
        <v>5</v>
      </c>
      <c r="F48" s="32">
        <f t="shared" si="4"/>
        <v>17</v>
      </c>
    </row>
    <row r="49" spans="1:6" ht="21" thickBot="1">
      <c r="A49" s="20" t="s">
        <v>36</v>
      </c>
      <c r="B49" s="33">
        <v>4</v>
      </c>
      <c r="C49" s="34">
        <v>4</v>
      </c>
      <c r="D49" s="34">
        <v>7</v>
      </c>
      <c r="E49" s="35">
        <v>5</v>
      </c>
      <c r="F49" s="32">
        <f t="shared" si="4"/>
        <v>20</v>
      </c>
    </row>
    <row r="50" spans="1:6" ht="21" thickBot="1">
      <c r="A50" s="20" t="s">
        <v>2</v>
      </c>
      <c r="B50" s="33">
        <v>4</v>
      </c>
      <c r="C50" s="34">
        <v>2</v>
      </c>
      <c r="D50" s="34">
        <v>3</v>
      </c>
      <c r="E50" s="35">
        <v>3</v>
      </c>
      <c r="F50" s="32">
        <f t="shared" si="4"/>
        <v>12</v>
      </c>
    </row>
    <row r="51" spans="1:6" ht="21" thickBot="1">
      <c r="A51" s="20" t="s">
        <v>53</v>
      </c>
      <c r="B51" s="29">
        <v>3</v>
      </c>
      <c r="C51" s="30">
        <v>6</v>
      </c>
      <c r="D51" s="30">
        <v>9</v>
      </c>
      <c r="E51" s="31">
        <v>7</v>
      </c>
      <c r="F51" s="32">
        <f t="shared" si="4"/>
        <v>25</v>
      </c>
    </row>
    <row r="52" spans="1:6" ht="21" thickBot="1">
      <c r="A52" s="20" t="s">
        <v>28</v>
      </c>
      <c r="B52" s="33">
        <v>3</v>
      </c>
      <c r="C52" s="34">
        <v>6</v>
      </c>
      <c r="D52" s="34">
        <v>2</v>
      </c>
      <c r="E52" s="35">
        <v>1</v>
      </c>
      <c r="F52" s="32">
        <f t="shared" si="4"/>
        <v>12</v>
      </c>
    </row>
    <row r="53" spans="1:6" ht="21" thickBot="1">
      <c r="A53" s="20" t="s">
        <v>18</v>
      </c>
      <c r="B53" s="33">
        <v>3</v>
      </c>
      <c r="C53" s="34">
        <v>4</v>
      </c>
      <c r="D53" s="34">
        <v>4</v>
      </c>
      <c r="E53" s="35">
        <v>3</v>
      </c>
      <c r="F53" s="32">
        <f t="shared" si="4"/>
        <v>14</v>
      </c>
    </row>
    <row r="54" spans="1:6" ht="21" thickBot="1">
      <c r="A54" s="20" t="s">
        <v>33</v>
      </c>
      <c r="B54" s="33">
        <v>3</v>
      </c>
      <c r="C54" s="34">
        <v>2</v>
      </c>
      <c r="D54" s="34">
        <v>4</v>
      </c>
      <c r="E54" s="35">
        <v>1</v>
      </c>
      <c r="F54" s="32">
        <f t="shared" si="4"/>
        <v>10</v>
      </c>
    </row>
    <row r="55" spans="1:6" ht="21" thickBot="1">
      <c r="A55" s="20" t="s">
        <v>44</v>
      </c>
      <c r="B55" s="33">
        <v>3</v>
      </c>
      <c r="C55" s="34">
        <v>0</v>
      </c>
      <c r="D55" s="34">
        <v>1</v>
      </c>
      <c r="E55" s="35">
        <v>0</v>
      </c>
      <c r="F55" s="32">
        <f t="shared" si="4"/>
        <v>4</v>
      </c>
    </row>
    <row r="56" spans="1:6" ht="21" thickBot="1">
      <c r="A56" s="20" t="s">
        <v>30</v>
      </c>
      <c r="B56" s="33">
        <v>2</v>
      </c>
      <c r="C56" s="34">
        <v>7</v>
      </c>
      <c r="D56" s="34">
        <v>9</v>
      </c>
      <c r="E56" s="35">
        <v>4</v>
      </c>
      <c r="F56" s="32">
        <f t="shared" si="4"/>
        <v>22</v>
      </c>
    </row>
    <row r="57" spans="1:6" ht="21" thickBot="1">
      <c r="A57" s="36" t="s">
        <v>54</v>
      </c>
      <c r="B57" s="37">
        <v>2</v>
      </c>
      <c r="C57" s="38">
        <v>9</v>
      </c>
      <c r="D57" s="38">
        <v>8</v>
      </c>
      <c r="E57" s="39">
        <v>0</v>
      </c>
      <c r="F57" s="32">
        <f t="shared" si="4"/>
        <v>19</v>
      </c>
    </row>
    <row r="58" spans="1:6" ht="21" thickBot="1">
      <c r="A58" s="20" t="s">
        <v>49</v>
      </c>
      <c r="B58" s="37">
        <v>2</v>
      </c>
      <c r="C58" s="38">
        <v>6</v>
      </c>
      <c r="D58" s="38">
        <v>2</v>
      </c>
      <c r="E58" s="39">
        <v>0</v>
      </c>
      <c r="F58" s="32">
        <f t="shared" si="4"/>
        <v>10</v>
      </c>
    </row>
    <row r="59" spans="1:6" ht="21" thickBot="1">
      <c r="A59" s="20" t="s">
        <v>50</v>
      </c>
      <c r="B59" s="37">
        <v>2</v>
      </c>
      <c r="C59" s="38">
        <v>4</v>
      </c>
      <c r="D59" s="38">
        <v>3</v>
      </c>
      <c r="E59" s="39">
        <v>1</v>
      </c>
      <c r="F59" s="32">
        <f t="shared" si="4"/>
        <v>10</v>
      </c>
    </row>
    <row r="60" spans="1:6" ht="21" thickBot="1">
      <c r="A60" s="20" t="s">
        <v>39</v>
      </c>
      <c r="B60" s="33">
        <v>2</v>
      </c>
      <c r="C60" s="34">
        <v>2</v>
      </c>
      <c r="D60" s="34">
        <v>2</v>
      </c>
      <c r="E60" s="35">
        <v>1</v>
      </c>
      <c r="F60" s="32">
        <f t="shared" si="4"/>
        <v>7</v>
      </c>
    </row>
    <row r="61" spans="1:6" ht="21" thickBot="1">
      <c r="A61" s="20" t="s">
        <v>35</v>
      </c>
      <c r="B61" s="33">
        <v>2</v>
      </c>
      <c r="C61" s="34">
        <v>1</v>
      </c>
      <c r="D61" s="34">
        <v>0</v>
      </c>
      <c r="E61" s="35">
        <v>0</v>
      </c>
      <c r="F61" s="32">
        <f t="shared" si="4"/>
        <v>3</v>
      </c>
    </row>
    <row r="62" spans="1:6" ht="21" thickBot="1">
      <c r="A62" s="20" t="s">
        <v>37</v>
      </c>
      <c r="B62" s="33">
        <v>1</v>
      </c>
      <c r="C62" s="34">
        <v>9</v>
      </c>
      <c r="D62" s="34">
        <v>7</v>
      </c>
      <c r="E62" s="35">
        <v>2</v>
      </c>
      <c r="F62" s="32">
        <f t="shared" si="4"/>
        <v>19</v>
      </c>
    </row>
    <row r="63" spans="1:6" ht="21" thickBot="1">
      <c r="A63" s="20" t="s">
        <v>41</v>
      </c>
      <c r="B63" s="33">
        <v>1</v>
      </c>
      <c r="C63" s="34">
        <v>4</v>
      </c>
      <c r="D63" s="34">
        <v>6</v>
      </c>
      <c r="E63" s="35">
        <v>3</v>
      </c>
      <c r="F63" s="32">
        <f t="shared" si="4"/>
        <v>14</v>
      </c>
    </row>
    <row r="64" spans="1:6" ht="21" thickBot="1">
      <c r="A64" s="20" t="s">
        <v>52</v>
      </c>
      <c r="B64" s="37">
        <v>1</v>
      </c>
      <c r="C64" s="38">
        <v>4</v>
      </c>
      <c r="D64" s="38">
        <v>5</v>
      </c>
      <c r="E64" s="39">
        <v>1</v>
      </c>
      <c r="F64" s="32">
        <f t="shared" si="4"/>
        <v>11</v>
      </c>
    </row>
    <row r="65" spans="1:6" ht="21" thickBot="1">
      <c r="A65" s="20" t="s">
        <v>51</v>
      </c>
      <c r="B65" s="37">
        <v>1</v>
      </c>
      <c r="C65" s="38">
        <v>4</v>
      </c>
      <c r="D65" s="38">
        <v>4</v>
      </c>
      <c r="E65" s="39">
        <v>5</v>
      </c>
      <c r="F65" s="32">
        <f t="shared" si="4"/>
        <v>14</v>
      </c>
    </row>
    <row r="66" spans="1:6" ht="21" thickBot="1">
      <c r="A66" s="20" t="s">
        <v>43</v>
      </c>
      <c r="B66" s="33">
        <v>1</v>
      </c>
      <c r="C66" s="34">
        <v>3</v>
      </c>
      <c r="D66" s="34">
        <v>3</v>
      </c>
      <c r="E66" s="35">
        <v>2</v>
      </c>
      <c r="F66" s="32">
        <f t="shared" si="4"/>
        <v>9</v>
      </c>
    </row>
    <row r="67" spans="1:6" ht="21" thickBot="1">
      <c r="A67" s="20" t="s">
        <v>40</v>
      </c>
      <c r="B67" s="33">
        <v>1</v>
      </c>
      <c r="C67" s="34">
        <v>2</v>
      </c>
      <c r="D67" s="34">
        <v>3</v>
      </c>
      <c r="E67" s="35">
        <v>1</v>
      </c>
      <c r="F67" s="32">
        <f t="shared" si="4"/>
        <v>7</v>
      </c>
    </row>
    <row r="68" spans="1:6" ht="21" thickBot="1">
      <c r="A68" s="20" t="s">
        <v>47</v>
      </c>
      <c r="B68" s="37">
        <v>1</v>
      </c>
      <c r="C68" s="38">
        <v>2</v>
      </c>
      <c r="D68" s="38">
        <v>1</v>
      </c>
      <c r="E68" s="39">
        <v>5</v>
      </c>
      <c r="F68" s="32">
        <f t="shared" si="4"/>
        <v>9</v>
      </c>
    </row>
    <row r="69" spans="1:6" ht="21" thickBot="1">
      <c r="A69" s="36" t="s">
        <v>59</v>
      </c>
      <c r="B69" s="37">
        <v>1</v>
      </c>
      <c r="C69" s="38">
        <v>0</v>
      </c>
      <c r="D69" s="38">
        <v>1</v>
      </c>
      <c r="E69" s="39">
        <v>2</v>
      </c>
      <c r="F69" s="32">
        <f t="shared" si="4"/>
        <v>4</v>
      </c>
    </row>
    <row r="70" spans="1:6" ht="21" thickBot="1">
      <c r="A70" s="20" t="s">
        <v>31</v>
      </c>
      <c r="B70" s="33">
        <v>0</v>
      </c>
      <c r="C70" s="34">
        <v>3</v>
      </c>
      <c r="D70" s="34">
        <v>2</v>
      </c>
      <c r="E70" s="35">
        <v>0</v>
      </c>
      <c r="F70" s="32">
        <f t="shared" si="4"/>
        <v>5</v>
      </c>
    </row>
    <row r="71" spans="1:6" ht="21" thickBot="1">
      <c r="A71" s="20" t="s">
        <v>29</v>
      </c>
      <c r="B71" s="33">
        <v>0</v>
      </c>
      <c r="C71" s="34">
        <v>3</v>
      </c>
      <c r="D71" s="34">
        <v>0</v>
      </c>
      <c r="E71" s="35">
        <v>2</v>
      </c>
      <c r="F71" s="32">
        <f t="shared" si="4"/>
        <v>5</v>
      </c>
    </row>
    <row r="72" spans="1:6" ht="21" thickBot="1">
      <c r="A72" s="20" t="s">
        <v>38</v>
      </c>
      <c r="B72" s="33">
        <v>0</v>
      </c>
      <c r="C72" s="34">
        <v>2</v>
      </c>
      <c r="D72" s="34">
        <v>1</v>
      </c>
      <c r="E72" s="35">
        <v>4</v>
      </c>
      <c r="F72" s="32">
        <f t="shared" si="4"/>
        <v>7</v>
      </c>
    </row>
    <row r="73" spans="1:6" ht="21" thickBot="1">
      <c r="A73" s="20" t="s">
        <v>34</v>
      </c>
      <c r="B73" s="33">
        <v>0</v>
      </c>
      <c r="C73" s="34">
        <v>1</v>
      </c>
      <c r="D73" s="34">
        <v>0</v>
      </c>
      <c r="E73" s="35">
        <v>5</v>
      </c>
      <c r="F73" s="32">
        <f t="shared" si="4"/>
        <v>6</v>
      </c>
    </row>
    <row r="74" spans="1:6" ht="21" thickBot="1">
      <c r="A74" s="20" t="s">
        <v>32</v>
      </c>
      <c r="B74" s="33">
        <v>0</v>
      </c>
      <c r="C74" s="34">
        <v>0</v>
      </c>
      <c r="D74" s="34">
        <v>1</v>
      </c>
      <c r="E74" s="35">
        <v>0</v>
      </c>
      <c r="F74" s="32">
        <f t="shared" si="4"/>
        <v>1</v>
      </c>
    </row>
    <row r="75" spans="1:6" ht="21" thickBot="1">
      <c r="A75" s="20" t="s">
        <v>55</v>
      </c>
      <c r="B75" s="33">
        <v>0</v>
      </c>
      <c r="C75" s="34">
        <v>0</v>
      </c>
      <c r="D75" s="34">
        <v>1</v>
      </c>
      <c r="E75" s="35">
        <v>0</v>
      </c>
      <c r="F75" s="32">
        <f t="shared" si="4"/>
        <v>1</v>
      </c>
    </row>
    <row r="76" spans="1:6" ht="21" thickBot="1">
      <c r="A76" s="40" t="s">
        <v>56</v>
      </c>
      <c r="B76" s="29">
        <v>0</v>
      </c>
      <c r="C76" s="30">
        <v>0</v>
      </c>
      <c r="D76" s="30">
        <v>1</v>
      </c>
      <c r="E76" s="31">
        <v>0</v>
      </c>
      <c r="F76" s="32">
        <f t="shared" si="4"/>
        <v>1</v>
      </c>
    </row>
    <row r="77" spans="1:6" ht="21" thickBot="1">
      <c r="A77" s="41"/>
      <c r="B77" s="41"/>
      <c r="C77" s="41"/>
      <c r="D77" s="41"/>
      <c r="E77" s="41"/>
      <c r="F77" s="42">
        <f>SUM(F41:F76)</f>
        <v>516</v>
      </c>
    </row>
  </sheetData>
  <sortState ref="A42:F77">
    <sortCondition descending="1" ref="B42:B77"/>
    <sortCondition descending="1" ref="C42:C77"/>
    <sortCondition descending="1" ref="D42:D77"/>
    <sortCondition descending="1" ref="E42:E77"/>
  </sortState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P10 P2:P3 U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RODOLPHE</cp:lastModifiedBy>
  <cp:lastPrinted>2013-10-24T21:41:54Z</cp:lastPrinted>
  <dcterms:created xsi:type="dcterms:W3CDTF">2008-11-29T22:14:38Z</dcterms:created>
  <dcterms:modified xsi:type="dcterms:W3CDTF">2016-02-11T14:06:45Z</dcterms:modified>
</cp:coreProperties>
</file>